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neral\04_PROGRAMMES_SPECIAUX\420_Apprenti-e-s\420-03_OrFo\01_Ressources pédagogiques\01-Supports de cours\3-Annexes_FF&amp;PC\2023\"/>
    </mc:Choice>
  </mc:AlternateContent>
  <xr:revisionPtr revIDLastSave="0" documentId="13_ncr:1_{03B6D141-5545-4787-A902-68F43F42CB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onnées" sheetId="15" r:id="rId1"/>
    <sheet name="Situation de départ" sheetId="8" r:id="rId2"/>
    <sheet name="Procédure" sheetId="16" r:id="rId3"/>
    <sheet name="Réflexion" sheetId="17" r:id="rId4"/>
    <sheet name="Learning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7" l="1"/>
  <c r="H20" i="18"/>
  <c r="B1" i="8" l="1"/>
  <c r="B14" i="15"/>
  <c r="B13" i="15"/>
  <c r="H18" i="8"/>
  <c r="B12" i="15" s="1"/>
  <c r="H20" i="16"/>
  <c r="B15" i="15"/>
  <c r="C15" i="15"/>
  <c r="C14" i="15"/>
  <c r="C13" i="15"/>
  <c r="C12" i="15"/>
  <c r="B4" i="18"/>
  <c r="B3" i="18"/>
  <c r="B2" i="18"/>
  <c r="B1" i="18"/>
  <c r="B4" i="17"/>
  <c r="B3" i="17"/>
  <c r="B2" i="17"/>
  <c r="B1" i="17"/>
  <c r="B4" i="16"/>
  <c r="B3" i="16"/>
  <c r="B2" i="16"/>
  <c r="B1" i="16"/>
  <c r="B4" i="8"/>
  <c r="B3" i="8"/>
  <c r="B2" i="8"/>
  <c r="D16" i="15" l="1"/>
  <c r="B16" i="15" s="1"/>
</calcChain>
</file>

<file path=xl/sharedStrings.xml><?xml version="1.0" encoding="utf-8"?>
<sst xmlns="http://schemas.openxmlformats.org/spreadsheetml/2006/main" count="273" uniqueCount="156">
  <si>
    <t>3 points</t>
  </si>
  <si>
    <t>2 points</t>
  </si>
  <si>
    <t xml:space="preserve">1 point </t>
  </si>
  <si>
    <t>0 point</t>
  </si>
  <si>
    <t>Points attribués</t>
  </si>
  <si>
    <t>La moyenne points/indicateurs doit être reportée sur le document d'évaluation selon le barème suivant :</t>
  </si>
  <si>
    <t>Niveaux d'acquisition</t>
  </si>
  <si>
    <r>
      <t xml:space="preserve">Moyenne points/indicateurs </t>
    </r>
    <r>
      <rPr>
        <sz val="11"/>
        <rFont val="Calibri"/>
        <family val="2"/>
      </rPr>
      <t>(calculée automatiquement au point supérieur)</t>
    </r>
  </si>
  <si>
    <t xml:space="preserve">Complet </t>
  </si>
  <si>
    <t xml:space="preserve">Structuré
</t>
  </si>
  <si>
    <t xml:space="preserve">Intelligible
</t>
  </si>
  <si>
    <t>La description de la situation de départ contient tous les points exigés par l’énoncé des tâches. Les contenus sont structurés de manière judicieuse et ils sont intelligibles pour des tiers.</t>
  </si>
  <si>
    <t>La description de la situation de départ présente des déficits mineurs (la réponse à certaines questions manque OU certaines réponses ne sont pas intelligibles).</t>
  </si>
  <si>
    <t>La description de la situation de départ présente des déficits majeurs (la réponse à plusieurs questions manque OU plusieurs réponses ne sont pas intelligibles).</t>
  </si>
  <si>
    <t xml:space="preserve">La description de la situation de départ n’aborde guère les questions prédéfinies OU la description de la situation de départ n’est pas intelligible. </t>
  </si>
  <si>
    <t>Indications fournies aux apprenti-e-s</t>
  </si>
  <si>
    <t>Eléments</t>
  </si>
  <si>
    <t xml:space="preserve">Le texte respecte les règles de rédaction standards (syntaxe et orthographe)
Les abréviations sont expliquées. </t>
  </si>
  <si>
    <r>
      <t xml:space="preserve">Question clé : </t>
    </r>
    <r>
      <rPr>
        <sz val="11.5"/>
        <rFont val="Calibri"/>
        <family val="2"/>
      </rPr>
      <t>la situation de départ est-elle décrite de manière complète, structurée et intelligible ?</t>
    </r>
  </si>
  <si>
    <t>Critères spécifiques en lien avec la question clé attendue</t>
  </si>
  <si>
    <t xml:space="preserve">4 à 5 points traités </t>
  </si>
  <si>
    <t xml:space="preserve">3 points traités </t>
  </si>
  <si>
    <t xml:space="preserve">2 points traités </t>
  </si>
  <si>
    <t xml:space="preserve">1 point traité 
</t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</si>
  <si>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Syntaxe
</t>
    </r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</si>
  <si>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 Orthographe</t>
    </r>
  </si>
  <si>
    <t xml:space="preserve">90 à 100% questions ont une réponse </t>
  </si>
  <si>
    <t>60 à 80% des questions traitées</t>
  </si>
  <si>
    <t>30 à 50% des questions traitées</t>
  </si>
  <si>
    <t>0 à 20% des questions traitées</t>
  </si>
  <si>
    <t>0 à 1 erreur</t>
  </si>
  <si>
    <t>2 à 3 erreurs</t>
  </si>
  <si>
    <t>4 à 5 erreurs</t>
  </si>
  <si>
    <t xml:space="preserve">6 erreurs et plus </t>
  </si>
  <si>
    <t>Mandat de transfert</t>
  </si>
  <si>
    <r>
      <t xml:space="preserve">Question clé : </t>
    </r>
    <r>
      <rPr>
        <sz val="11.5"/>
        <rFont val="Calibri"/>
        <family val="2"/>
      </rPr>
      <t>Les différentes étapes de la procédure sont-elles décrites de manière complète, structurée et intelligible ?</t>
    </r>
  </si>
  <si>
    <t>La description est complète et structurée de manière judicieuse. Il est clairement indiqué ce que l’apprenti fait à chaque étape.</t>
  </si>
  <si>
    <t>Un ou deux aspects (description complète, structure, intelligibilité) présentent des déficits mineurs.</t>
  </si>
  <si>
    <t>Un ou deux aspects (description complète, structure, intelligibilité) présentent des déficits majeurs.</t>
  </si>
  <si>
    <t>Les exigences liées aux trois aspects ne sont pas remplies (la description n’est ni complète, ni structurée, ni intelligible).</t>
  </si>
  <si>
    <t>Les éléments suivants sont intégrés dans le texte :
- nom de l’entreprise
- lieu de l’entreprise
- mission de l’entreprise.</t>
  </si>
  <si>
    <t>0 à 1 point traité</t>
  </si>
  <si>
    <t>2 à 3 points traités</t>
  </si>
  <si>
    <t>4 à 5 points traités</t>
  </si>
  <si>
    <t>6 à 7 points traités</t>
  </si>
  <si>
    <r>
      <t xml:space="preserve">
Le texte contient toutes les réponses aux questions posées dans l’énoncé du mandat.
</t>
    </r>
    <r>
      <rPr>
        <i/>
        <sz val="11"/>
        <rFont val="Calibri"/>
        <family val="2"/>
      </rPr>
      <t>NB : les éléments ci-dessus et ci-dessous peuvent être insérés dans les réponses aux questions posées dans l’énoncé.</t>
    </r>
  </si>
  <si>
    <r>
      <t xml:space="preserve">Le texte contient les deux éléments suivants : 
 - titre du sujet 
- un sous-titre « situation de départ ».
Le texte est structuré en paragraphes distincts (1 à 2 idées par paragraphe).
Les paragraphes sont construits autour d’un fil rouge.
La cohérence du texte est assurée par des mots connecteurs adaptés.
</t>
    </r>
    <r>
      <rPr>
        <i/>
        <sz val="11"/>
        <rFont val="Calibri"/>
        <family val="2"/>
      </rPr>
      <t>NB : les questions des consignes n’ont pas nécessairement besoin d’être écrites. Les réponses doivent toutefois être identifiables aisément.</t>
    </r>
  </si>
  <si>
    <t>Les sources sont citées (lien du site ou de la référence, date de consultation et auteur-trice).</t>
  </si>
  <si>
    <t>Des images pertinentes (au moins 1) aident à comprendre la procédure.</t>
  </si>
  <si>
    <t>Les principales étapes de la procédure sont présentes (au minimum, le processus vu aux CI du thème défini).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</si>
  <si>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Les étapes de la procédure</t>
    </r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</si>
  <si>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Les images</t>
    </r>
  </si>
  <si>
    <t>Au minimum, les étapes de la procédure vue aux CI</t>
  </si>
  <si>
    <t>D'autres étapes que celles vues aux CI</t>
  </si>
  <si>
    <t>Une étape est manquante</t>
  </si>
  <si>
    <t>2 étapes ou plus sont manquantes</t>
  </si>
  <si>
    <t>0 image</t>
  </si>
  <si>
    <t>1 image pertinente</t>
  </si>
  <si>
    <t>1 image mais pas nécessairement pertinente</t>
  </si>
  <si>
    <t>2 images pertinentes ou plus</t>
  </si>
  <si>
    <t>Toutes les sources sont citées correctement (lien du site ou de la référence, date de consultation, auteur/trice)</t>
  </si>
  <si>
    <t>3 éléments manquants ou aucune source citée</t>
  </si>
  <si>
    <t>2 éléments manquants ou 1 source manquante</t>
  </si>
  <si>
    <t>1 élément de la source ou des sources est/sont manquante-s mais toutes les sources sont citées</t>
  </si>
  <si>
    <r>
      <rPr>
        <sz val="9"/>
        <color rgb="FF000000"/>
        <rFont val="Wingdings"/>
        <charset val="2"/>
      </rPr>
      <t xml:space="preserve">
p</t>
    </r>
    <r>
      <rPr>
        <sz val="9"/>
        <color rgb="FF000000"/>
        <rFont val="Calibri"/>
        <family val="2"/>
      </rPr>
      <t xml:space="preserve">  Visibilité de chaque étape
</t>
    </r>
  </si>
  <si>
    <t>Chaque étape de la procédure est visible et définie (par ex. n°, retour à la ligne, image de l'étape, etc.).</t>
  </si>
  <si>
    <t xml:space="preserve">La procédure est identique à celle des CI </t>
  </si>
  <si>
    <r>
      <rPr>
        <sz val="9"/>
        <color rgb="FF000000"/>
        <rFont val="Wingdings"/>
        <charset val="2"/>
      </rPr>
      <t xml:space="preserve">
p</t>
    </r>
    <r>
      <rPr>
        <sz val="9"/>
        <color rgb="FF000000"/>
        <rFont val="Calibri"/>
        <family val="2"/>
      </rPr>
      <t xml:space="preserve">  Cohérence des étapes et
</t>
    </r>
    <r>
      <rPr>
        <sz val="9"/>
        <color rgb="FF000000"/>
        <rFont val="Wingdings"/>
        <charset val="2"/>
      </rPr>
      <t>p</t>
    </r>
    <r>
      <rPr>
        <sz val="9"/>
        <color rgb="FF000000"/>
        <rFont val="Calibri"/>
        <family val="2"/>
      </rPr>
      <t xml:space="preserve">  Structure de la procédure
</t>
    </r>
  </si>
  <si>
    <t>Les étapes sont mises dans un ordre cohérent.
La structure de la procédure reprend les règles de présentation abordées lors des CI (à défaut, des explications sont données).</t>
  </si>
  <si>
    <t>La procédure est complémentaire à celle des CI (plus d'étapes cohérentes)
Si différente, elle est expliquée</t>
  </si>
  <si>
    <t>1 étape n'est pas cohérente</t>
  </si>
  <si>
    <t>2 étapes ou plus ne sont pas cohérentes</t>
  </si>
  <si>
    <t>Toutes les étapes sont visibles et définies</t>
  </si>
  <si>
    <t>1 étape n'est pas visible ou définie</t>
  </si>
  <si>
    <t>2 étapes ne sont pas visibles ou définies</t>
  </si>
  <si>
    <t>3 étapes ou plus ne sont pas visibles ou définies</t>
  </si>
  <si>
    <r>
      <t>Question clé :</t>
    </r>
    <r>
      <rPr>
        <sz val="11.5"/>
        <rFont val="Calibri"/>
        <family val="2"/>
      </rPr>
      <t>La façon de procéder fait-elle l’objet d’une réflexion globale ?</t>
    </r>
  </si>
  <si>
    <t>Toutes les questions posées dans l’énoncé sont traitées de manière exhaustive et justifiées de manière concrète. Les explications présentent un lien clair avec la procédure décrite.</t>
  </si>
  <si>
    <t>Toutes les questions de l’énoncé sont traitées. Les descriptions, les justifications ou les références relatives aux explications précédentes ne sont pas toujours tout à fait complètes ou pas toujours pleinement intelligibles.</t>
  </si>
  <si>
    <t>Seules deux questions de l’énoncé sont traitées OU il n’y a pas de justifications ou pas de références aux explications données jusqu’à présent.</t>
  </si>
  <si>
    <t>Une seule question de l’énoncé est traitée OU la réflexion manque OU la réflexion est inutilisable.</t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</si>
  <si>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 Toutes les questions ont une réponse  </t>
    </r>
  </si>
  <si>
    <t xml:space="preserve">
La justification de chaque réponse est pertinente, démontrant une réflexion globale sur l’activité professionnelle.</t>
  </si>
  <si>
    <t>Toutes les questions posées dans l’énoncé ont une réponse.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</si>
  <si>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La justification des réponses est pertinente avec une réflexion globale sur l'activité professionnelle</t>
    </r>
  </si>
  <si>
    <r>
      <t xml:space="preserve">Les réponses à chacune des questions sont distinctes visuellement les unes des autres (paragraphes).
Chaque réponse est structurée par des mots connecteurs pertinents.
</t>
    </r>
    <r>
      <rPr>
        <i/>
        <sz val="11"/>
        <rFont val="Calibri"/>
        <family val="2"/>
      </rPr>
      <t>NB : 2023-2024 : les questions n’ont pas besoin d’être reprises dans le document Word.
Dès 2024-2025 : le système permettra d’insérer cette partie directement sur l’Extranet.</t>
    </r>
  </si>
  <si>
    <r>
      <rPr>
        <sz val="9"/>
        <color rgb="FF000000"/>
        <rFont val="Wingdings"/>
        <charset val="2"/>
      </rPr>
      <t xml:space="preserve">
p</t>
    </r>
    <r>
      <rPr>
        <sz val="9"/>
        <color rgb="FF000000"/>
        <rFont val="Calibri"/>
        <family val="2"/>
      </rPr>
      <t xml:space="preserve">  Les réponses sont distinctes (paragraphes)
+ 
</t>
    </r>
    <r>
      <rPr>
        <sz val="9"/>
        <color rgb="FF000000"/>
        <rFont val="Wingdings"/>
        <charset val="2"/>
      </rPr>
      <t>p</t>
    </r>
    <r>
      <rPr>
        <sz val="6.3"/>
        <color rgb="FF000000"/>
        <rFont val="Calibri"/>
        <family val="2"/>
      </rPr>
      <t xml:space="preserve">   </t>
    </r>
    <r>
      <rPr>
        <sz val="9"/>
        <color rgb="FF000000"/>
        <rFont val="Calibri"/>
        <family val="2"/>
      </rPr>
      <t xml:space="preserve"> Mots connecteurs pertinents
</t>
    </r>
  </si>
  <si>
    <t xml:space="preserve">
Le contenu des réponses fait référence à l’expérience décrite dans les deux parties précédentes (situation / procédure)
Le texte respecte les règles de rédaction standards (syntaxe et orthographe)
Les abréviations sont expliquées. </t>
  </si>
  <si>
    <t>Situation de départ</t>
  </si>
  <si>
    <t>Procédure</t>
  </si>
  <si>
    <t>Réflexion</t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</si>
  <si>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Le contenu fait référence à la situation de départ et à la procédure</t>
    </r>
    <r>
      <rPr>
        <sz val="11"/>
        <rFont val="Calibri"/>
        <family val="2"/>
        <charset val="2"/>
      </rPr>
      <t xml:space="preserve">
</t>
    </r>
    <r>
      <rPr>
        <sz val="11"/>
        <rFont val="Wingdings"/>
        <charset val="2"/>
      </rPr>
      <t>p</t>
    </r>
    <r>
      <rPr>
        <sz val="11"/>
        <rFont val="Calibri"/>
        <family val="2"/>
        <charset val="2"/>
      </rPr>
      <t xml:space="preserve"> Mise en réflexion sur le terrain</t>
    </r>
  </si>
  <si>
    <t>Aucune mise en réflexion sur le terrain</t>
  </si>
  <si>
    <t>Une mise en réflexion détaillée est faite avec le terrain</t>
  </si>
  <si>
    <t>Une mise en réflexion simple est faite avec le terrain</t>
  </si>
  <si>
    <t>Une mise en réflexion uniquement sur la procédure est faite</t>
  </si>
  <si>
    <t>2/3 des questions sont visuellement distinctes les unes des autres 
ou/et
2/3 des réponses sont structurées par des mots connecteurs pertinents</t>
  </si>
  <si>
    <t>1/3 des questions sont visuellement distinctes les unes des autres 
ou/et
1/3 des réponses sont structurées par des mots connecteurs pertinents</t>
  </si>
  <si>
    <t>Aucune question 
ou/et 
Aucun connecteur pertinent</t>
  </si>
  <si>
    <t>Learnings</t>
  </si>
  <si>
    <r>
      <t xml:space="preserve">Question clé  : </t>
    </r>
    <r>
      <rPr>
        <sz val="11.5"/>
        <rFont val="Calibri"/>
        <family val="2"/>
      </rPr>
      <t xml:space="preserve">Des enseignements appropriés sont-ils tirés ? </t>
    </r>
  </si>
  <si>
    <t>Plusieurs enseignements concrets sont mentionnés. Tous les enseignements sont clairement justifiés. Ils ressortent des explications données jusqu’à présent.</t>
  </si>
  <si>
    <t>Plusieurs enseignements concrets sont mentionnés. Les justifications ou les liens avec les explications précédentes figurent partiellement.</t>
  </si>
  <si>
    <t>Un seul enseignement est mentionné OU les justifications manquent OU les justifications ne sont pas intelligibles.</t>
  </si>
  <si>
    <t>Aucun enseignement n’est mentionné OU les enseignements mentionnés ne sont pas intelligibles.</t>
  </si>
  <si>
    <t>Plusieurs enseignements (min. 3) sont tirés de la réflexion.</t>
  </si>
  <si>
    <t>Les enseignements sont décrits concrètement, en termes de changement de pratiques ou de comportements.</t>
  </si>
  <si>
    <t>Les enseignements tirés sont pertinents, démontrant leur utilité terrain.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</si>
  <si>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Le nombre d'enseignements tirés de la réflexion</t>
    </r>
  </si>
  <si>
    <t>3 au minimum</t>
  </si>
  <si>
    <t xml:space="preserve">Aucun  </t>
  </si>
  <si>
    <t>Aucun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</si>
  <si>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Les enseignements tirés permettent de voir une utilité sur le terrain</t>
    </r>
  </si>
  <si>
    <t xml:space="preserve">
Le contenu des réponses fait référence à l’expérience décrite dans les trois parties précédentes (situation / procédure)
Le texte respecte les règles de rédaction standards (syntaxe et orthographe)
Les abréviations sont expliquées. </t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</si>
  <si>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Le contenu fait référence à la situation de départ, à la procédure et à la réflexion</t>
    </r>
    <r>
      <rPr>
        <sz val="11"/>
        <rFont val="Calibri"/>
        <family val="2"/>
        <charset val="2"/>
      </rPr>
      <t xml:space="preserve">
</t>
    </r>
    <r>
      <rPr>
        <sz val="11"/>
        <rFont val="Wingdings"/>
        <charset val="2"/>
      </rPr>
      <t>p</t>
    </r>
    <r>
      <rPr>
        <sz val="11"/>
        <rFont val="Calibri"/>
        <family val="2"/>
        <charset val="2"/>
      </rPr>
      <t xml:space="preserve"> Mise en réflexion sur le terrain</t>
    </r>
  </si>
  <si>
    <t>Remarques</t>
  </si>
  <si>
    <t>TOTAUX</t>
  </si>
  <si>
    <t>DONNEES ADMINISTRATIVES</t>
  </si>
  <si>
    <t>ORF-VD, le Mont-sur-Lausanne, avril 2024</t>
  </si>
  <si>
    <t>Total des points sur 12</t>
  </si>
  <si>
    <t>REMARQUES</t>
  </si>
  <si>
    <t>Exemple</t>
  </si>
  <si>
    <t>X</t>
  </si>
  <si>
    <t>3 raisons pertinentes</t>
  </si>
  <si>
    <t>2 raisons pertinentes</t>
  </si>
  <si>
    <t>1 raison pertinente</t>
  </si>
  <si>
    <t>Aucune raison pertinente</t>
  </si>
  <si>
    <t>Test 2</t>
  </si>
  <si>
    <t>Test 3</t>
  </si>
  <si>
    <t>Test 4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</si>
  <si>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La ou les source-s (images) est/sont citée-s avec : 
- lien du site ou de la référence ; 
- date de la consultation ; 
- auteur/autrice</t>
    </r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</si>
  <si>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La description des enseignements est faite concrètement (sur un changement de pratiques ou de comportement-s)</t>
    </r>
  </si>
  <si>
    <t>Toutes les réponses sont justifiées et pertinentes</t>
  </si>
  <si>
    <t>Toutes les réponses sont justifiées</t>
  </si>
  <si>
    <t>La 1/2 des réponses sont justifiées (pertinentes ou non)</t>
  </si>
  <si>
    <t>1/4 ou moins des réponses sont justifiées (et pertinentes ou non)</t>
  </si>
  <si>
    <r>
      <rPr>
        <sz val="9"/>
        <color rgb="FF000000"/>
        <rFont val="Wingdings"/>
        <charset val="2"/>
      </rPr>
      <t xml:space="preserve">
p</t>
    </r>
    <r>
      <rPr>
        <sz val="9"/>
        <color rgb="FF000000"/>
        <rFont val="Calibri"/>
        <family val="2"/>
      </rPr>
      <t xml:space="preserve">  Titre du sujet 
+
</t>
    </r>
    <r>
      <rPr>
        <sz val="9"/>
        <color rgb="FF000000"/>
        <rFont val="Wingdings"/>
        <charset val="2"/>
      </rPr>
      <t>p</t>
    </r>
    <r>
      <rPr>
        <sz val="9"/>
        <color rgb="FF000000"/>
        <rFont val="Calibri"/>
        <family val="2"/>
      </rPr>
      <t xml:space="preserve">  Sous-titre "situation de départ"
+
</t>
    </r>
    <r>
      <rPr>
        <sz val="9"/>
        <color rgb="FF000000"/>
        <rFont val="Wingdings"/>
        <charset val="2"/>
      </rPr>
      <t>p</t>
    </r>
    <r>
      <rPr>
        <sz val="9"/>
        <color rgb="FF000000"/>
        <rFont val="Calibri"/>
        <family val="2"/>
      </rPr>
      <t xml:space="preserve">  Texte en paragraphes (1 à 2 idées par paragraphe)
+ 
</t>
    </r>
    <r>
      <rPr>
        <sz val="9"/>
        <color rgb="FF000000"/>
        <rFont val="Wingdings"/>
        <charset val="2"/>
      </rPr>
      <t>p</t>
    </r>
    <r>
      <rPr>
        <sz val="9"/>
        <color rgb="FF000000"/>
        <rFont val="Calibri"/>
        <family val="2"/>
      </rPr>
      <t xml:space="preserve">  Paragraphes autour d'un fil rouge
+
</t>
    </r>
    <r>
      <rPr>
        <sz val="9"/>
        <color rgb="FF000000"/>
        <rFont val="Wingdings"/>
        <charset val="2"/>
      </rPr>
      <t>p</t>
    </r>
    <r>
      <rPr>
        <sz val="6.3"/>
        <color rgb="FF000000"/>
        <rFont val="Calibri"/>
        <family val="2"/>
      </rPr>
      <t xml:space="preserve">   </t>
    </r>
    <r>
      <rPr>
        <sz val="9"/>
        <color rgb="FF000000"/>
        <rFont val="Calibri"/>
        <family val="2"/>
      </rPr>
      <t xml:space="preserve"> Mots connecteurs adaptés
</t>
    </r>
  </si>
  <si>
    <r>
      <rPr>
        <sz val="11"/>
        <rFont val="Wingdings"/>
        <charset val="2"/>
      </rPr>
      <t>p</t>
    </r>
    <r>
      <rPr>
        <sz val="11"/>
        <rFont val="Calibri"/>
        <family val="2"/>
      </rPr>
      <t xml:space="preserve">  Abréviations indiquées</t>
    </r>
  </si>
  <si>
    <t>90 à 100% des abréviations indiquées</t>
  </si>
  <si>
    <t>60 à 80% des abréviations indiquées</t>
  </si>
  <si>
    <t>30 à 50% des abréviations indiquées</t>
  </si>
  <si>
    <t>0 à 20% des abréviations indiquées</t>
  </si>
  <si>
    <t>Date d'évaluation du mandat de transfert</t>
  </si>
  <si>
    <t xml:space="preserve">Thème du mandat de transfert </t>
  </si>
  <si>
    <t>Nom - Prénom</t>
  </si>
  <si>
    <t>N° candidat.e</t>
  </si>
  <si>
    <t>Thème du mandat de transfert</t>
  </si>
  <si>
    <t>La syntaxe, l'orthographe ainsi que les indications des abréviations ne sont pas évaluées dans cette partie.</t>
  </si>
  <si>
    <t>Toutes les réponses sont visuellement distinctes les unes des autres 
Chaque réponse est structurée par des mots connecteurs pertinents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</si>
  <si>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 xml:space="preserve">Le titre du sujet 
 </t>
    </r>
    <r>
      <rPr>
        <sz val="11"/>
        <rFont val="Wingdings"/>
        <charset val="2"/>
      </rPr>
      <t>p</t>
    </r>
    <r>
      <rPr>
        <sz val="7.7"/>
        <rFont val="Calibri"/>
        <family val="2"/>
      </rPr>
      <t xml:space="preserve">  </t>
    </r>
    <r>
      <rPr>
        <sz val="11"/>
        <rFont val="Calibri"/>
        <family val="2"/>
      </rPr>
      <t xml:space="preserve"> Le nom de l'entreprise (complet)
</t>
    </r>
    <r>
      <rPr>
        <sz val="11"/>
        <rFont val="Wingdings"/>
        <charset val="2"/>
      </rPr>
      <t xml:space="preserve">p </t>
    </r>
    <r>
      <rPr>
        <sz val="7.7"/>
        <rFont val="Calibri"/>
        <family val="2"/>
      </rPr>
      <t xml:space="preserve"> </t>
    </r>
    <r>
      <rPr>
        <sz val="11"/>
        <rFont val="Calibri"/>
        <family val="2"/>
      </rPr>
      <t xml:space="preserve">Le lieu de l'entreprise
</t>
    </r>
    <r>
      <rPr>
        <sz val="11"/>
        <rFont val="Wingdings"/>
        <charset val="2"/>
      </rPr>
      <t xml:space="preserve">p </t>
    </r>
    <r>
      <rPr>
        <sz val="11"/>
        <rFont val="Calibri"/>
        <family val="2"/>
      </rPr>
      <t xml:space="preserve"> La mission de l'entreprise (min. 1 phrase / 1 élément)
</t>
    </r>
    <r>
      <rPr>
        <sz val="11"/>
        <rFont val="Wingdings"/>
        <charset val="2"/>
      </rPr>
      <t xml:space="preserve">p </t>
    </r>
    <r>
      <rPr>
        <sz val="11"/>
        <rFont val="Calibri"/>
        <family val="2"/>
      </rPr>
      <t xml:space="preserve"> Le but du thème (en quelques mots)
</t>
    </r>
    <r>
      <rPr>
        <sz val="11"/>
        <rFont val="Wingdings"/>
        <charset val="2"/>
      </rPr>
      <t xml:space="preserve">p </t>
    </r>
    <r>
      <rPr>
        <sz val="11"/>
        <rFont val="Calibri"/>
        <family val="2"/>
      </rPr>
      <t xml:space="preserve"> L'utilité du sujet pour l'usager-ère
</t>
    </r>
    <r>
      <rPr>
        <sz val="11"/>
        <rFont val="Wingdings"/>
        <charset val="2"/>
      </rPr>
      <t>p</t>
    </r>
    <r>
      <rPr>
        <sz val="7.7"/>
        <rFont val="Calibri"/>
        <family val="2"/>
      </rPr>
      <t xml:space="preserve"> </t>
    </r>
    <r>
      <rPr>
        <sz val="11"/>
        <rFont val="Calibri"/>
        <family val="2"/>
      </rPr>
      <t xml:space="preserve">  Le contexte dans lequel le sujet s'applique</t>
    </r>
  </si>
  <si>
    <t>lien</t>
  </si>
  <si>
    <t>www.rts.ch / Site rts / 15.07.2024</t>
  </si>
  <si>
    <t>Documents du secrétariat / serveur / 15.07.2024</t>
  </si>
  <si>
    <r>
      <t xml:space="preserve"> </t>
    </r>
    <r>
      <rPr>
        <sz val="11"/>
        <rFont val="Wingdings"/>
        <charset val="2"/>
      </rPr>
      <t xml:space="preserve"> p </t>
    </r>
    <r>
      <rPr>
        <sz val="11"/>
        <rFont val="Calibri"/>
        <family val="2"/>
      </rPr>
      <t>Les questions de l'énoncé ont une réponse</t>
    </r>
  </si>
  <si>
    <t>Remarques = tous les éléments ci-dessus</t>
  </si>
  <si>
    <t>Test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</si>
</sst>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.5"/>
      <name val="Calibri"/>
      <family val="2"/>
    </font>
    <font>
      <sz val="11.5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11"/>
      <name val="Wingdings"/>
      <charset val="2"/>
    </font>
    <font>
      <sz val="7.7"/>
      <name val="Calibri"/>
      <family val="2"/>
    </font>
    <font>
      <sz val="9"/>
      <color rgb="FF000000"/>
      <name val="Wingdings"/>
      <charset val="2"/>
    </font>
    <font>
      <sz val="6.3"/>
      <color rgb="FF000000"/>
      <name val="Calibri"/>
      <family val="2"/>
    </font>
    <font>
      <sz val="9"/>
      <color rgb="FF000000"/>
      <name val="Calibri"/>
      <family val="2"/>
      <charset val="2"/>
    </font>
    <font>
      <sz val="11"/>
      <name val="Calibri"/>
      <family val="2"/>
      <charset val="2"/>
    </font>
    <font>
      <b/>
      <sz val="11.5"/>
      <color rgb="FF000000"/>
      <name val="Calibri"/>
      <family val="2"/>
    </font>
    <font>
      <i/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theme="7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11"/>
      <color theme="9" tint="-0.499984740745262"/>
      <name val="Calibri"/>
      <family val="2"/>
    </font>
    <font>
      <b/>
      <sz val="11"/>
      <color theme="5" tint="-0.499984740745262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48">
    <xf numFmtId="0" fontId="0" fillId="0" borderId="0" xfId="0"/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" fontId="3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1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1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" fontId="3" fillId="4" borderId="4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" fontId="3" fillId="16" borderId="11" xfId="0" applyNumberFormat="1" applyFont="1" applyFill="1" applyBorder="1" applyAlignment="1">
      <alignment horizontal="center" vertical="center" wrapText="1"/>
    </xf>
    <xf numFmtId="1" fontId="3" fillId="17" borderId="1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3" fillId="6" borderId="4" xfId="0" applyNumberFormat="1" applyFont="1" applyFill="1" applyBorder="1" applyAlignment="1">
      <alignment horizontal="center" vertical="center" wrapText="1"/>
    </xf>
    <xf numFmtId="1" fontId="3" fillId="18" borderId="1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3" fillId="10" borderId="4" xfId="0" applyNumberFormat="1" applyFont="1" applyFill="1" applyBorder="1" applyAlignment="1">
      <alignment horizontal="center" vertical="center" wrapText="1"/>
    </xf>
    <xf numFmtId="1" fontId="3" fillId="19" borderId="1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5" fillId="0" borderId="0" xfId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14" fontId="0" fillId="12" borderId="0" xfId="0" applyNumberFormat="1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2" fillId="12" borderId="0" xfId="0" applyFont="1" applyFill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0" fillId="16" borderId="12" xfId="0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center" vertical="center"/>
    </xf>
    <xf numFmtId="0" fontId="10" fillId="16" borderId="14" xfId="0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0" fillId="16" borderId="0" xfId="0" applyFont="1" applyFill="1" applyBorder="1" applyAlignment="1">
      <alignment horizontal="center" vertical="center"/>
    </xf>
    <xf numFmtId="0" fontId="10" fillId="16" borderId="16" xfId="0" applyFont="1" applyFill="1" applyBorder="1" applyAlignment="1">
      <alignment horizontal="center" vertical="center"/>
    </xf>
    <xf numFmtId="0" fontId="10" fillId="16" borderId="17" xfId="0" applyFont="1" applyFill="1" applyBorder="1" applyAlignment="1">
      <alignment horizontal="center" vertical="center"/>
    </xf>
    <xf numFmtId="0" fontId="10" fillId="16" borderId="18" xfId="0" applyFont="1" applyFill="1" applyBorder="1" applyAlignment="1">
      <alignment horizontal="center" vertical="center"/>
    </xf>
    <xf numFmtId="0" fontId="10" fillId="16" borderId="1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10" fillId="17" borderId="12" xfId="0" applyFont="1" applyFill="1" applyBorder="1" applyAlignment="1">
      <alignment horizontal="center" vertical="center"/>
    </xf>
    <xf numFmtId="0" fontId="10" fillId="17" borderId="13" xfId="0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10" fillId="17" borderId="15" xfId="0" applyFont="1" applyFill="1" applyBorder="1" applyAlignment="1">
      <alignment horizontal="center" vertical="center"/>
    </xf>
    <xf numFmtId="0" fontId="10" fillId="17" borderId="0" xfId="0" applyFont="1" applyFill="1" applyBorder="1" applyAlignment="1">
      <alignment horizontal="center" vertical="center"/>
    </xf>
    <xf numFmtId="0" fontId="10" fillId="17" borderId="16" xfId="0" applyFont="1" applyFill="1" applyBorder="1" applyAlignment="1">
      <alignment horizontal="center" vertical="center"/>
    </xf>
    <xf numFmtId="0" fontId="10" fillId="17" borderId="17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1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10" fillId="18" borderId="12" xfId="0" applyFont="1" applyFill="1" applyBorder="1" applyAlignment="1">
      <alignment horizontal="center" vertical="center"/>
    </xf>
    <xf numFmtId="0" fontId="10" fillId="18" borderId="13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center" vertical="center"/>
    </xf>
    <xf numFmtId="0" fontId="10" fillId="18" borderId="15" xfId="0" applyFont="1" applyFill="1" applyBorder="1" applyAlignment="1">
      <alignment horizontal="center" vertical="center"/>
    </xf>
    <xf numFmtId="0" fontId="10" fillId="18" borderId="0" xfId="0" applyFont="1" applyFill="1" applyBorder="1" applyAlignment="1">
      <alignment horizontal="center" vertical="center"/>
    </xf>
    <xf numFmtId="0" fontId="10" fillId="18" borderId="16" xfId="0" applyFont="1" applyFill="1" applyBorder="1" applyAlignment="1">
      <alignment horizontal="center" vertical="center"/>
    </xf>
    <xf numFmtId="0" fontId="10" fillId="18" borderId="17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19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right" vertical="center" wrapText="1"/>
    </xf>
    <xf numFmtId="0" fontId="8" fillId="10" borderId="2" xfId="0" applyFont="1" applyFill="1" applyBorder="1" applyAlignment="1">
      <alignment horizontal="right" vertical="center" wrapText="1"/>
    </xf>
    <xf numFmtId="0" fontId="10" fillId="19" borderId="12" xfId="0" applyFont="1" applyFill="1" applyBorder="1" applyAlignment="1">
      <alignment horizontal="center" vertical="center"/>
    </xf>
    <xf numFmtId="0" fontId="10" fillId="19" borderId="13" xfId="0" applyFont="1" applyFill="1" applyBorder="1" applyAlignment="1">
      <alignment horizontal="center" vertical="center"/>
    </xf>
    <xf numFmtId="0" fontId="10" fillId="19" borderId="14" xfId="0" applyFont="1" applyFill="1" applyBorder="1" applyAlignment="1">
      <alignment horizontal="center" vertical="center"/>
    </xf>
    <xf numFmtId="0" fontId="10" fillId="19" borderId="15" xfId="0" applyFont="1" applyFill="1" applyBorder="1" applyAlignment="1">
      <alignment horizontal="center" vertical="center"/>
    </xf>
    <xf numFmtId="0" fontId="10" fillId="19" borderId="0" xfId="0" applyFont="1" applyFill="1" applyBorder="1" applyAlignment="1">
      <alignment horizontal="center" vertical="center"/>
    </xf>
    <xf numFmtId="0" fontId="10" fillId="19" borderId="16" xfId="0" applyFont="1" applyFill="1" applyBorder="1" applyAlignment="1">
      <alignment horizontal="center" vertical="center"/>
    </xf>
    <xf numFmtId="0" fontId="10" fillId="19" borderId="17" xfId="0" applyFont="1" applyFill="1" applyBorder="1" applyAlignment="1">
      <alignment horizontal="center" vertical="center"/>
    </xf>
    <xf numFmtId="0" fontId="10" fillId="19" borderId="18" xfId="0" applyFont="1" applyFill="1" applyBorder="1" applyAlignment="1">
      <alignment horizontal="center" vertical="center"/>
    </xf>
    <xf numFmtId="0" fontId="10" fillId="19" borderId="19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rts.ch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C016-9608-4CB0-9E48-72BF0B87CCD7}">
  <sheetPr>
    <pageSetUpPr fitToPage="1"/>
  </sheetPr>
  <dimension ref="A1:E16"/>
  <sheetViews>
    <sheetView tabSelected="1" workbookViewId="0">
      <selection activeCell="C13" sqref="C13"/>
    </sheetView>
  </sheetViews>
  <sheetFormatPr baseColWidth="10" defaultColWidth="10.81640625" defaultRowHeight="14.5"/>
  <cols>
    <col min="1" max="1" width="40.1796875" style="2" customWidth="1"/>
    <col min="2" max="2" width="46.453125" style="3" customWidth="1"/>
    <col min="3" max="3" width="44.54296875" style="3" customWidth="1"/>
    <col min="4" max="4" width="10.81640625" style="3"/>
    <col min="5" max="5" width="15.453125" style="3" customWidth="1"/>
    <col min="6" max="16384" width="10.81640625" style="3"/>
  </cols>
  <sheetData>
    <row r="1" spans="1:5" ht="15.5">
      <c r="A1" s="69" t="s">
        <v>117</v>
      </c>
      <c r="B1" s="69"/>
      <c r="C1" s="69"/>
    </row>
    <row r="3" spans="1:5">
      <c r="A3" s="37" t="s">
        <v>144</v>
      </c>
      <c r="B3" s="70" t="s">
        <v>122</v>
      </c>
      <c r="C3" s="71"/>
    </row>
    <row r="4" spans="1:5">
      <c r="A4" s="38" t="s">
        <v>145</v>
      </c>
      <c r="B4" s="74" t="s">
        <v>122</v>
      </c>
      <c r="C4" s="73"/>
    </row>
    <row r="5" spans="1:5">
      <c r="A5" s="37" t="s">
        <v>146</v>
      </c>
      <c r="B5" s="70" t="s">
        <v>121</v>
      </c>
      <c r="C5" s="71"/>
    </row>
    <row r="6" spans="1:5">
      <c r="A6" s="38" t="s">
        <v>142</v>
      </c>
      <c r="B6" s="72">
        <v>1</v>
      </c>
      <c r="C6" s="73"/>
    </row>
    <row r="7" spans="1:5">
      <c r="A7" s="29"/>
      <c r="B7" s="30"/>
    </row>
    <row r="8" spans="1:5">
      <c r="A8" s="29"/>
      <c r="B8" s="30"/>
    </row>
    <row r="9" spans="1:5">
      <c r="A9" s="29"/>
      <c r="B9" s="30"/>
    </row>
    <row r="10" spans="1:5">
      <c r="A10" s="14"/>
    </row>
    <row r="11" spans="1:5" ht="15.5">
      <c r="A11" s="69" t="s">
        <v>116</v>
      </c>
      <c r="B11" s="69"/>
      <c r="C11" s="34" t="s">
        <v>120</v>
      </c>
    </row>
    <row r="12" spans="1:5">
      <c r="A12" s="33" t="s">
        <v>88</v>
      </c>
      <c r="B12" s="32">
        <f>'Situation de départ'!H18</f>
        <v>0</v>
      </c>
      <c r="C12" s="63" t="str">
        <f>'Situation de départ'!F21</f>
        <v>Test 1</v>
      </c>
      <c r="D12" s="32"/>
      <c r="E12" s="32"/>
    </row>
    <row r="13" spans="1:5">
      <c r="A13" s="33" t="s">
        <v>89</v>
      </c>
      <c r="B13" s="32">
        <f>Procédure!H20</f>
        <v>0</v>
      </c>
      <c r="C13" s="63" t="str">
        <f>Procédure!F23</f>
        <v>Test 2</v>
      </c>
    </row>
    <row r="14" spans="1:5">
      <c r="A14" s="33" t="s">
        <v>90</v>
      </c>
      <c r="B14" s="32">
        <f>Réflexion!H19</f>
        <v>0</v>
      </c>
      <c r="C14" s="63" t="str">
        <f>Réflexion!F22</f>
        <v>Test 3</v>
      </c>
    </row>
    <row r="15" spans="1:5">
      <c r="A15" s="33" t="s">
        <v>99</v>
      </c>
      <c r="B15" s="32">
        <f>Learnings!H20</f>
        <v>0</v>
      </c>
      <c r="C15" s="63" t="str">
        <f>Learnings!F23</f>
        <v>Test 4</v>
      </c>
    </row>
    <row r="16" spans="1:5">
      <c r="A16" s="39" t="s">
        <v>119</v>
      </c>
      <c r="B16" s="40">
        <f>ROUNDUP(D16,0.5)</f>
        <v>0</v>
      </c>
      <c r="C16" s="41"/>
      <c r="D16" s="64">
        <f>SUM(B12:B15)</f>
        <v>0</v>
      </c>
    </row>
  </sheetData>
  <mergeCells count="6">
    <mergeCell ref="A11:B11"/>
    <mergeCell ref="B5:C5"/>
    <mergeCell ref="B3:C3"/>
    <mergeCell ref="A1:C1"/>
    <mergeCell ref="B6:C6"/>
    <mergeCell ref="B4:C4"/>
  </mergeCells>
  <conditionalFormatting sqref="A3:B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{89B8E58B-9417-496F-9F3C-21AEDCC30B1E}</x14:id>
        </ext>
      </extLst>
    </cfRule>
  </conditionalFormatting>
  <conditionalFormatting sqref="A1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{498C79D4-74AC-4798-8905-2BDC8F995D04}</x14:id>
        </ext>
      </extLst>
    </cfRule>
  </conditionalFormatting>
  <conditionalFormatting sqref="A1:C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{EB6BDB4C-9B4F-414B-AE80-180DF6909D9D}</x14:id>
        </ext>
      </extLst>
    </cfRule>
  </conditionalFormatting>
  <pageMargins left="0.7" right="0.7" top="0.75" bottom="0.75" header="0.3" footer="0.3"/>
  <pageSetup paperSize="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B8E58B-9417-496F-9F3C-21AEDCC30B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A3:B9</xm:sqref>
        </x14:conditionalFormatting>
        <x14:conditionalFormatting xmlns:xm="http://schemas.microsoft.com/office/excel/2006/main">
          <x14:cfRule type="dataBar" id="{498C79D4-74AC-4798-8905-2BDC8F995D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A16</xm:sqref>
        </x14:conditionalFormatting>
        <x14:conditionalFormatting xmlns:xm="http://schemas.microsoft.com/office/excel/2006/main">
          <x14:cfRule type="dataBar" id="{EB6BDB4C-9B4F-414B-AE80-180DF6909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A1:C6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954F8-2D13-42DE-AD60-35E76DBC2D14}">
  <sheetPr>
    <pageSetUpPr fitToPage="1"/>
  </sheetPr>
  <dimension ref="A1:I30"/>
  <sheetViews>
    <sheetView zoomScale="65" zoomScaleNormal="65" workbookViewId="0">
      <selection activeCell="F25" sqref="F25"/>
    </sheetView>
  </sheetViews>
  <sheetFormatPr baseColWidth="10" defaultColWidth="8.7265625" defaultRowHeight="14.5"/>
  <cols>
    <col min="1" max="3" width="41.54296875" style="3" customWidth="1"/>
    <col min="4" max="8" width="23.81640625" style="3" customWidth="1"/>
    <col min="9" max="9" width="32.1796875" style="3" customWidth="1"/>
    <col min="10" max="16384" width="8.7265625" style="3"/>
  </cols>
  <sheetData>
    <row r="1" spans="1:9">
      <c r="A1" s="44" t="s">
        <v>144</v>
      </c>
      <c r="B1" s="3" t="str">
        <f>Données!B3</f>
        <v>X</v>
      </c>
    </row>
    <row r="2" spans="1:9">
      <c r="A2" s="45" t="s">
        <v>145</v>
      </c>
      <c r="B2" s="3" t="str">
        <f>Données!B4</f>
        <v>X</v>
      </c>
    </row>
    <row r="3" spans="1:9">
      <c r="A3" s="44" t="s">
        <v>143</v>
      </c>
      <c r="B3" s="3" t="str">
        <f>Données!B5</f>
        <v>Exemple</v>
      </c>
    </row>
    <row r="4" spans="1:9">
      <c r="A4" s="45" t="s">
        <v>142</v>
      </c>
      <c r="B4" s="42">
        <f>Données!B6</f>
        <v>1</v>
      </c>
    </row>
    <row r="6" spans="1:9" ht="18.5">
      <c r="A6" s="85" t="s">
        <v>34</v>
      </c>
      <c r="B6" s="85"/>
      <c r="C6" s="85"/>
      <c r="D6" s="85"/>
      <c r="E6" s="85"/>
      <c r="F6" s="85"/>
      <c r="G6" s="85"/>
      <c r="H6" s="85"/>
      <c r="I6" s="85"/>
    </row>
    <row r="8" spans="1:9" ht="36.65" customHeight="1">
      <c r="A8" s="86" t="s">
        <v>88</v>
      </c>
      <c r="B8" s="87"/>
      <c r="C8" s="87"/>
      <c r="D8" s="87"/>
      <c r="E8" s="87"/>
      <c r="F8" s="87"/>
      <c r="G8" s="87"/>
      <c r="H8" s="87"/>
      <c r="I8" s="87"/>
    </row>
    <row r="9" spans="1:9" ht="86.15" customHeight="1">
      <c r="A9" s="83" t="s">
        <v>18</v>
      </c>
      <c r="B9" s="84"/>
      <c r="C9" s="84"/>
      <c r="D9" s="84"/>
      <c r="E9" s="84"/>
      <c r="F9" s="84"/>
      <c r="G9" s="84"/>
      <c r="H9" s="84"/>
      <c r="I9" s="84"/>
    </row>
    <row r="10" spans="1:9" ht="20.149999999999999" customHeight="1">
      <c r="A10" s="81" t="s">
        <v>19</v>
      </c>
      <c r="B10" s="81" t="s">
        <v>15</v>
      </c>
      <c r="C10" s="81" t="s">
        <v>16</v>
      </c>
      <c r="D10" s="99" t="s">
        <v>6</v>
      </c>
      <c r="E10" s="100"/>
      <c r="F10" s="100"/>
      <c r="G10" s="101"/>
      <c r="H10" s="81" t="s">
        <v>4</v>
      </c>
      <c r="I10" s="81" t="s">
        <v>115</v>
      </c>
    </row>
    <row r="11" spans="1:9" ht="20.149999999999999" customHeight="1">
      <c r="A11" s="82"/>
      <c r="B11" s="82"/>
      <c r="C11" s="82"/>
      <c r="D11" s="4">
        <v>3</v>
      </c>
      <c r="E11" s="4">
        <v>2</v>
      </c>
      <c r="F11" s="4">
        <v>1</v>
      </c>
      <c r="G11" s="4">
        <v>0</v>
      </c>
      <c r="H11" s="82"/>
      <c r="I11" s="82"/>
    </row>
    <row r="12" spans="1:9" ht="234" customHeight="1">
      <c r="A12" s="75" t="s">
        <v>8</v>
      </c>
      <c r="B12" s="1" t="s">
        <v>40</v>
      </c>
      <c r="C12" s="65" t="s">
        <v>149</v>
      </c>
      <c r="D12" s="7" t="s">
        <v>44</v>
      </c>
      <c r="E12" s="6" t="s">
        <v>43</v>
      </c>
      <c r="F12" s="7" t="s">
        <v>42</v>
      </c>
      <c r="G12" s="6" t="s">
        <v>41</v>
      </c>
      <c r="H12" s="20"/>
      <c r="I12" s="6"/>
    </row>
    <row r="13" spans="1:9" ht="234" customHeight="1">
      <c r="A13" s="76"/>
      <c r="B13" s="1" t="s">
        <v>45</v>
      </c>
      <c r="C13" s="19" t="s">
        <v>81</v>
      </c>
      <c r="D13" s="7" t="s">
        <v>26</v>
      </c>
      <c r="E13" s="6" t="s">
        <v>27</v>
      </c>
      <c r="F13" s="7" t="s">
        <v>28</v>
      </c>
      <c r="G13" s="6" t="s">
        <v>29</v>
      </c>
      <c r="H13" s="8"/>
      <c r="I13" s="6"/>
    </row>
    <row r="14" spans="1:9" ht="275.14999999999998" customHeight="1">
      <c r="A14" s="1" t="s">
        <v>9</v>
      </c>
      <c r="B14" s="1" t="s">
        <v>46</v>
      </c>
      <c r="C14" s="21" t="s">
        <v>136</v>
      </c>
      <c r="D14" s="7" t="s">
        <v>20</v>
      </c>
      <c r="E14" s="6" t="s">
        <v>21</v>
      </c>
      <c r="F14" s="7" t="s">
        <v>22</v>
      </c>
      <c r="G14" s="6" t="s">
        <v>23</v>
      </c>
      <c r="H14" s="8"/>
      <c r="I14" s="6"/>
    </row>
    <row r="15" spans="1:9" ht="29">
      <c r="A15" s="75" t="s">
        <v>10</v>
      </c>
      <c r="B15" s="75" t="s">
        <v>17</v>
      </c>
      <c r="C15" s="19" t="s">
        <v>24</v>
      </c>
      <c r="D15" s="7" t="s">
        <v>30</v>
      </c>
      <c r="E15" s="6" t="s">
        <v>31</v>
      </c>
      <c r="F15" s="7" t="s">
        <v>32</v>
      </c>
      <c r="G15" s="6" t="s">
        <v>33</v>
      </c>
      <c r="H15" s="8"/>
      <c r="I15" s="6"/>
    </row>
    <row r="16" spans="1:9">
      <c r="A16" s="102"/>
      <c r="B16" s="102"/>
      <c r="C16" s="19" t="s">
        <v>25</v>
      </c>
      <c r="D16" s="7" t="s">
        <v>30</v>
      </c>
      <c r="E16" s="6" t="s">
        <v>31</v>
      </c>
      <c r="F16" s="7" t="s">
        <v>32</v>
      </c>
      <c r="G16" s="6" t="s">
        <v>33</v>
      </c>
      <c r="H16" s="8"/>
      <c r="I16" s="6"/>
    </row>
    <row r="17" spans="1:9" ht="24.5" thickBot="1">
      <c r="A17" s="76"/>
      <c r="B17" s="76"/>
      <c r="C17" s="19" t="s">
        <v>137</v>
      </c>
      <c r="D17" s="7" t="s">
        <v>138</v>
      </c>
      <c r="E17" s="6" t="s">
        <v>139</v>
      </c>
      <c r="F17" s="7" t="s">
        <v>140</v>
      </c>
      <c r="G17" s="6" t="s">
        <v>141</v>
      </c>
      <c r="H17" s="51"/>
      <c r="I17" s="6"/>
    </row>
    <row r="18" spans="1:9" ht="50.15" customHeight="1" thickBot="1">
      <c r="A18" s="97" t="s">
        <v>7</v>
      </c>
      <c r="B18" s="97"/>
      <c r="C18" s="97"/>
      <c r="D18" s="97"/>
      <c r="E18" s="97"/>
      <c r="F18" s="97"/>
      <c r="G18" s="98"/>
      <c r="H18" s="53">
        <f>SUM(H12:H17)/6</f>
        <v>0</v>
      </c>
      <c r="I18" s="52"/>
    </row>
    <row r="20" spans="1:9" ht="15" thickBot="1">
      <c r="A20" s="5" t="s">
        <v>5</v>
      </c>
      <c r="B20" s="5"/>
      <c r="C20" s="5"/>
      <c r="F20" s="31"/>
      <c r="G20" s="56" t="s">
        <v>154</v>
      </c>
      <c r="H20" s="31"/>
      <c r="I20" s="31"/>
    </row>
    <row r="21" spans="1:9" s="12" customFormat="1" ht="40" customHeight="1">
      <c r="A21" s="11" t="s">
        <v>0</v>
      </c>
      <c r="B21" s="77" t="s">
        <v>11</v>
      </c>
      <c r="C21" s="77"/>
      <c r="D21" s="77"/>
      <c r="E21" s="78"/>
      <c r="F21" s="88" t="s">
        <v>155</v>
      </c>
      <c r="G21" s="89"/>
      <c r="H21" s="89"/>
      <c r="I21" s="90"/>
    </row>
    <row r="22" spans="1:9" s="12" customFormat="1" ht="40" customHeight="1">
      <c r="A22" s="13" t="s">
        <v>1</v>
      </c>
      <c r="B22" s="79" t="s">
        <v>12</v>
      </c>
      <c r="C22" s="79"/>
      <c r="D22" s="79"/>
      <c r="E22" s="80"/>
      <c r="F22" s="91"/>
      <c r="G22" s="92"/>
      <c r="H22" s="92"/>
      <c r="I22" s="93"/>
    </row>
    <row r="23" spans="1:9" s="12" customFormat="1" ht="40" customHeight="1">
      <c r="A23" s="11" t="s">
        <v>2</v>
      </c>
      <c r="B23" s="77" t="s">
        <v>13</v>
      </c>
      <c r="C23" s="77"/>
      <c r="D23" s="77"/>
      <c r="E23" s="78"/>
      <c r="F23" s="91"/>
      <c r="G23" s="92"/>
      <c r="H23" s="92"/>
      <c r="I23" s="93"/>
    </row>
    <row r="24" spans="1:9" s="12" customFormat="1" ht="40" customHeight="1" thickBot="1">
      <c r="A24" s="13" t="s">
        <v>3</v>
      </c>
      <c r="B24" s="79" t="s">
        <v>14</v>
      </c>
      <c r="C24" s="79"/>
      <c r="D24" s="79"/>
      <c r="E24" s="80"/>
      <c r="F24" s="94"/>
      <c r="G24" s="95"/>
      <c r="H24" s="95"/>
      <c r="I24" s="96"/>
    </row>
    <row r="30" spans="1:9">
      <c r="G30" s="15"/>
      <c r="H30" s="16" t="s">
        <v>118</v>
      </c>
      <c r="I30" s="16"/>
    </row>
  </sheetData>
  <mergeCells count="18">
    <mergeCell ref="A6:I6"/>
    <mergeCell ref="A8:I8"/>
    <mergeCell ref="F21:I24"/>
    <mergeCell ref="B23:E23"/>
    <mergeCell ref="B24:E24"/>
    <mergeCell ref="A18:G18"/>
    <mergeCell ref="A10:A11"/>
    <mergeCell ref="C10:C11"/>
    <mergeCell ref="B10:B11"/>
    <mergeCell ref="D10:G10"/>
    <mergeCell ref="H10:H11"/>
    <mergeCell ref="A15:A17"/>
    <mergeCell ref="B15:B17"/>
    <mergeCell ref="A12:A13"/>
    <mergeCell ref="B21:E21"/>
    <mergeCell ref="B22:E22"/>
    <mergeCell ref="I10:I11"/>
    <mergeCell ref="A9:I9"/>
  </mergeCells>
  <conditionalFormatting sqref="A1:A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{4F2ACC52-07A5-46B4-8D19-631ED0991D24}</x14:id>
        </ext>
      </extLst>
    </cfRule>
  </conditionalFormatting>
  <conditionalFormatting sqref="A1:A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{2A499D76-D605-4027-9218-4931EECE62F5}</x14:id>
        </ext>
      </extLst>
    </cfRule>
  </conditionalFormatting>
  <printOptions horizontalCentered="1" verticalCentered="1"/>
  <pageMargins left="1.2598425196850394" right="1.2598425196850394" top="0.98425196850393704" bottom="0.74803149606299213" header="0.23622047244094491" footer="0.23622047244094491"/>
  <pageSetup paperSize="8" scale="4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F2ACC52-07A5-46B4-8D19-631ED0991D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  <x14:conditionalFormatting xmlns:xm="http://schemas.microsoft.com/office/excel/2006/main">
          <x14:cfRule type="dataBar" id="{2A499D76-D605-4027-9218-4931EECE62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83740-19A7-4A2F-9C13-F50B195FE376}">
  <sheetPr>
    <pageSetUpPr fitToPage="1"/>
  </sheetPr>
  <dimension ref="A1:I42"/>
  <sheetViews>
    <sheetView zoomScale="70" zoomScaleNormal="70" workbookViewId="0">
      <selection activeCell="I19" sqref="I19"/>
    </sheetView>
  </sheetViews>
  <sheetFormatPr baseColWidth="10" defaultColWidth="8.7265625" defaultRowHeight="14.5"/>
  <cols>
    <col min="1" max="3" width="41.54296875" style="3" customWidth="1"/>
    <col min="4" max="8" width="23.81640625" style="3" customWidth="1"/>
    <col min="9" max="9" width="32.54296875" style="3" customWidth="1"/>
    <col min="10" max="16384" width="8.7265625" style="3"/>
  </cols>
  <sheetData>
    <row r="1" spans="1:9">
      <c r="A1" s="46" t="s">
        <v>144</v>
      </c>
      <c r="B1" s="3" t="str">
        <f>Données!B3</f>
        <v>X</v>
      </c>
    </row>
    <row r="2" spans="1:9">
      <c r="A2" s="47" t="s">
        <v>145</v>
      </c>
      <c r="B2" s="3" t="str">
        <f>Données!B4</f>
        <v>X</v>
      </c>
    </row>
    <row r="3" spans="1:9">
      <c r="A3" s="46" t="s">
        <v>143</v>
      </c>
      <c r="B3" s="3" t="str">
        <f>Données!B5</f>
        <v>Exemple</v>
      </c>
    </row>
    <row r="4" spans="1:9">
      <c r="A4" s="47" t="s">
        <v>142</v>
      </c>
      <c r="B4" s="42">
        <f>Données!B6</f>
        <v>1</v>
      </c>
    </row>
    <row r="6" spans="1:9" ht="18.5">
      <c r="A6" s="85" t="s">
        <v>34</v>
      </c>
      <c r="B6" s="85"/>
      <c r="C6" s="85"/>
      <c r="D6" s="85"/>
      <c r="E6" s="85"/>
      <c r="F6" s="85"/>
      <c r="G6" s="85"/>
      <c r="H6" s="85"/>
      <c r="I6" s="85"/>
    </row>
    <row r="8" spans="1:9" ht="31.5" customHeight="1">
      <c r="A8" s="86" t="s">
        <v>89</v>
      </c>
      <c r="B8" s="87"/>
      <c r="C8" s="87"/>
      <c r="D8" s="87"/>
      <c r="E8" s="87"/>
      <c r="F8" s="87"/>
      <c r="G8" s="87"/>
      <c r="H8" s="87"/>
      <c r="I8" s="87"/>
    </row>
    <row r="9" spans="1:9" ht="86.15" customHeight="1">
      <c r="A9" s="114" t="s">
        <v>35</v>
      </c>
      <c r="B9" s="115"/>
      <c r="C9" s="115"/>
      <c r="D9" s="115"/>
      <c r="E9" s="115"/>
      <c r="F9" s="115"/>
      <c r="G9" s="115"/>
      <c r="H9" s="115"/>
      <c r="I9" s="115"/>
    </row>
    <row r="10" spans="1:9" ht="20.149999999999999" customHeight="1">
      <c r="A10" s="81" t="s">
        <v>19</v>
      </c>
      <c r="B10" s="81" t="s">
        <v>15</v>
      </c>
      <c r="C10" s="81" t="s">
        <v>16</v>
      </c>
      <c r="D10" s="99" t="s">
        <v>6</v>
      </c>
      <c r="E10" s="100"/>
      <c r="F10" s="100"/>
      <c r="G10" s="101"/>
      <c r="H10" s="81" t="s">
        <v>4</v>
      </c>
      <c r="I10" s="81" t="s">
        <v>115</v>
      </c>
    </row>
    <row r="11" spans="1:9" ht="20.149999999999999" customHeight="1">
      <c r="A11" s="82"/>
      <c r="B11" s="82"/>
      <c r="C11" s="82"/>
      <c r="D11" s="4">
        <v>3</v>
      </c>
      <c r="E11" s="4">
        <v>2</v>
      </c>
      <c r="F11" s="4">
        <v>1</v>
      </c>
      <c r="G11" s="4">
        <v>0</v>
      </c>
      <c r="H11" s="82"/>
      <c r="I11" s="82"/>
    </row>
    <row r="12" spans="1:9" ht="76.5" customHeight="1">
      <c r="A12" s="75" t="s">
        <v>8</v>
      </c>
      <c r="B12" s="25" t="s">
        <v>49</v>
      </c>
      <c r="C12" s="1" t="s">
        <v>50</v>
      </c>
      <c r="D12" s="26" t="s">
        <v>53</v>
      </c>
      <c r="E12" s="6" t="s">
        <v>52</v>
      </c>
      <c r="F12" s="9" t="s">
        <v>54</v>
      </c>
      <c r="G12" s="6" t="s">
        <v>55</v>
      </c>
      <c r="H12" s="8"/>
      <c r="I12" s="6"/>
    </row>
    <row r="13" spans="1:9" ht="29">
      <c r="A13" s="102"/>
      <c r="B13" s="25" t="s">
        <v>48</v>
      </c>
      <c r="C13" s="1" t="s">
        <v>51</v>
      </c>
      <c r="D13" s="26" t="s">
        <v>59</v>
      </c>
      <c r="E13" s="6" t="s">
        <v>57</v>
      </c>
      <c r="F13" s="9" t="s">
        <v>58</v>
      </c>
      <c r="G13" s="6" t="s">
        <v>56</v>
      </c>
      <c r="H13" s="8"/>
      <c r="I13" s="6"/>
    </row>
    <row r="14" spans="1:9" ht="72.5">
      <c r="A14" s="76"/>
      <c r="B14" s="22" t="s">
        <v>47</v>
      </c>
      <c r="C14" s="27" t="s">
        <v>130</v>
      </c>
      <c r="D14" s="26" t="s">
        <v>60</v>
      </c>
      <c r="E14" s="6" t="s">
        <v>63</v>
      </c>
      <c r="F14" s="9" t="s">
        <v>62</v>
      </c>
      <c r="G14" s="6" t="s">
        <v>61</v>
      </c>
      <c r="H14" s="8"/>
      <c r="I14" s="6"/>
    </row>
    <row r="15" spans="1:9" ht="72.5">
      <c r="A15" s="75" t="s">
        <v>9</v>
      </c>
      <c r="B15" s="24" t="s">
        <v>68</v>
      </c>
      <c r="C15" s="21" t="s">
        <v>67</v>
      </c>
      <c r="D15" s="9" t="s">
        <v>69</v>
      </c>
      <c r="E15" s="6" t="s">
        <v>66</v>
      </c>
      <c r="F15" s="9" t="s">
        <v>70</v>
      </c>
      <c r="G15" s="6" t="s">
        <v>71</v>
      </c>
      <c r="H15" s="8"/>
      <c r="I15" s="6"/>
    </row>
    <row r="16" spans="1:9" ht="47">
      <c r="A16" s="76"/>
      <c r="B16" s="24" t="s">
        <v>65</v>
      </c>
      <c r="C16" s="18" t="s">
        <v>64</v>
      </c>
      <c r="D16" s="9" t="s">
        <v>72</v>
      </c>
      <c r="E16" s="6" t="s">
        <v>73</v>
      </c>
      <c r="F16" s="9" t="s">
        <v>74</v>
      </c>
      <c r="G16" s="6" t="s">
        <v>75</v>
      </c>
      <c r="H16" s="8"/>
      <c r="I16" s="6"/>
    </row>
    <row r="17" spans="1:9" ht="29">
      <c r="A17" s="75" t="s">
        <v>10</v>
      </c>
      <c r="B17" s="75" t="s">
        <v>17</v>
      </c>
      <c r="C17" s="19" t="s">
        <v>24</v>
      </c>
      <c r="D17" s="9" t="s">
        <v>30</v>
      </c>
      <c r="E17" s="6" t="s">
        <v>31</v>
      </c>
      <c r="F17" s="9" t="s">
        <v>32</v>
      </c>
      <c r="G17" s="6" t="s">
        <v>33</v>
      </c>
      <c r="H17" s="8"/>
      <c r="I17" s="6"/>
    </row>
    <row r="18" spans="1:9">
      <c r="A18" s="102"/>
      <c r="B18" s="102"/>
      <c r="C18" s="19" t="s">
        <v>25</v>
      </c>
      <c r="D18" s="9" t="s">
        <v>30</v>
      </c>
      <c r="E18" s="6" t="s">
        <v>31</v>
      </c>
      <c r="F18" s="9" t="s">
        <v>32</v>
      </c>
      <c r="G18" s="6" t="s">
        <v>33</v>
      </c>
      <c r="H18" s="8"/>
      <c r="I18" s="6"/>
    </row>
    <row r="19" spans="1:9" ht="24.5" thickBot="1">
      <c r="A19" s="76"/>
      <c r="B19" s="76"/>
      <c r="C19" s="19" t="s">
        <v>137</v>
      </c>
      <c r="D19" s="9" t="s">
        <v>138</v>
      </c>
      <c r="E19" s="6" t="s">
        <v>139</v>
      </c>
      <c r="F19" s="9" t="s">
        <v>140</v>
      </c>
      <c r="G19" s="6" t="s">
        <v>141</v>
      </c>
      <c r="H19" s="51"/>
      <c r="I19" s="6"/>
    </row>
    <row r="20" spans="1:9" ht="50.15" customHeight="1" thickBot="1">
      <c r="A20" s="103" t="s">
        <v>7</v>
      </c>
      <c r="B20" s="103"/>
      <c r="C20" s="103"/>
      <c r="D20" s="103"/>
      <c r="E20" s="103"/>
      <c r="F20" s="103"/>
      <c r="G20" s="104"/>
      <c r="H20" s="54">
        <f>SUM(H12:H19)/8</f>
        <v>0</v>
      </c>
      <c r="I20" s="50"/>
    </row>
    <row r="22" spans="1:9" ht="15" thickBot="1">
      <c r="A22" s="5" t="s">
        <v>5</v>
      </c>
      <c r="B22" s="5"/>
      <c r="C22" s="5"/>
      <c r="F22" s="31"/>
      <c r="G22" s="55" t="s">
        <v>154</v>
      </c>
      <c r="H22" s="31"/>
      <c r="I22" s="31"/>
    </row>
    <row r="23" spans="1:9" s="12" customFormat="1" ht="40" customHeight="1">
      <c r="A23" s="11" t="s">
        <v>0</v>
      </c>
      <c r="B23" s="77" t="s">
        <v>36</v>
      </c>
      <c r="C23" s="77"/>
      <c r="D23" s="77"/>
      <c r="E23" s="78"/>
      <c r="F23" s="105" t="s">
        <v>127</v>
      </c>
      <c r="G23" s="106"/>
      <c r="H23" s="106"/>
      <c r="I23" s="107"/>
    </row>
    <row r="24" spans="1:9" s="12" customFormat="1" ht="40" customHeight="1">
      <c r="A24" s="13" t="s">
        <v>1</v>
      </c>
      <c r="B24" s="79" t="s">
        <v>37</v>
      </c>
      <c r="C24" s="79"/>
      <c r="D24" s="79"/>
      <c r="E24" s="80"/>
      <c r="F24" s="108"/>
      <c r="G24" s="109"/>
      <c r="H24" s="109"/>
      <c r="I24" s="110"/>
    </row>
    <row r="25" spans="1:9" s="12" customFormat="1" ht="40" customHeight="1">
      <c r="A25" s="11" t="s">
        <v>2</v>
      </c>
      <c r="B25" s="77" t="s">
        <v>38</v>
      </c>
      <c r="C25" s="77"/>
      <c r="D25" s="77"/>
      <c r="E25" s="78"/>
      <c r="F25" s="108"/>
      <c r="G25" s="109"/>
      <c r="H25" s="109"/>
      <c r="I25" s="110"/>
    </row>
    <row r="26" spans="1:9" s="12" customFormat="1" ht="40" customHeight="1" thickBot="1">
      <c r="A26" s="13" t="s">
        <v>3</v>
      </c>
      <c r="B26" s="79" t="s">
        <v>39</v>
      </c>
      <c r="C26" s="79"/>
      <c r="D26" s="79"/>
      <c r="E26" s="80"/>
      <c r="F26" s="111"/>
      <c r="G26" s="112"/>
      <c r="H26" s="112"/>
      <c r="I26" s="113"/>
    </row>
    <row r="32" spans="1:9" s="2" customFormat="1">
      <c r="A32" s="3"/>
      <c r="B32" s="3"/>
      <c r="C32" s="3"/>
      <c r="D32" s="3"/>
      <c r="E32" s="3"/>
      <c r="F32" s="3"/>
      <c r="G32" s="15"/>
      <c r="H32" s="16" t="s">
        <v>118</v>
      </c>
      <c r="I32" s="16"/>
    </row>
    <row r="35" spans="3:3">
      <c r="C35" s="67" t="s">
        <v>151</v>
      </c>
    </row>
    <row r="36" spans="3:3">
      <c r="C36" s="67" t="s">
        <v>152</v>
      </c>
    </row>
    <row r="42" spans="3:3">
      <c r="C42" s="66" t="s">
        <v>150</v>
      </c>
    </row>
  </sheetData>
  <mergeCells count="19">
    <mergeCell ref="A9:I9"/>
    <mergeCell ref="A8:I8"/>
    <mergeCell ref="A6:I6"/>
    <mergeCell ref="I10:I11"/>
    <mergeCell ref="A10:A11"/>
    <mergeCell ref="B10:B11"/>
    <mergeCell ref="C10:C11"/>
    <mergeCell ref="D10:G10"/>
    <mergeCell ref="H10:H11"/>
    <mergeCell ref="B23:E23"/>
    <mergeCell ref="B24:E24"/>
    <mergeCell ref="B25:E25"/>
    <mergeCell ref="B26:E26"/>
    <mergeCell ref="A12:A14"/>
    <mergeCell ref="A15:A16"/>
    <mergeCell ref="A17:A19"/>
    <mergeCell ref="B17:B19"/>
    <mergeCell ref="A20:G20"/>
    <mergeCell ref="F23:I26"/>
  </mergeCells>
  <conditionalFormatting sqref="A1:A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{8F41F28B-13C9-4219-B66D-10C6F788C7BB}</x14:id>
        </ext>
      </extLst>
    </cfRule>
  </conditionalFormatting>
  <conditionalFormatting sqref="A1:A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{9F8EF182-B6B8-4FDE-B84D-9E83735E87BC}</x14:id>
        </ext>
      </extLst>
    </cfRule>
  </conditionalFormatting>
  <hyperlinks>
    <hyperlink ref="C42" r:id="rId1" xr:uid="{EA38B8E3-03D2-4F36-A664-4B77D0AB8F11}"/>
  </hyperlinks>
  <printOptions horizontalCentered="1" verticalCentered="1"/>
  <pageMargins left="1.2598425196850394" right="1.2598425196850394" top="0.98425196850393704" bottom="0.74803149606299213" header="0.23622047244094491" footer="0.23622047244094491"/>
  <pageSetup paperSize="8" scale="64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41F28B-13C9-4219-B66D-10C6F788C7B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  <x14:conditionalFormatting xmlns:xm="http://schemas.microsoft.com/office/excel/2006/main">
          <x14:cfRule type="dataBar" id="{9F8EF182-B6B8-4FDE-B84D-9E83735E87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0B17-A087-4F2F-A625-97F5B3BE4175}">
  <sheetPr>
    <pageSetUpPr fitToPage="1"/>
  </sheetPr>
  <dimension ref="A1:I31"/>
  <sheetViews>
    <sheetView zoomScale="70" zoomScaleNormal="70" workbookViewId="0">
      <selection activeCell="D16" sqref="D16:I18"/>
    </sheetView>
  </sheetViews>
  <sheetFormatPr baseColWidth="10" defaultColWidth="8.7265625" defaultRowHeight="14.5"/>
  <cols>
    <col min="1" max="3" width="41.54296875" style="3" customWidth="1"/>
    <col min="4" max="8" width="23.81640625" style="3" customWidth="1"/>
    <col min="9" max="9" width="33.7265625" style="3" customWidth="1"/>
    <col min="10" max="16384" width="8.7265625" style="3"/>
  </cols>
  <sheetData>
    <row r="1" spans="1:9">
      <c r="A1" s="48" t="s">
        <v>144</v>
      </c>
      <c r="B1" s="3" t="str">
        <f>Données!B3</f>
        <v>X</v>
      </c>
    </row>
    <row r="2" spans="1:9">
      <c r="A2" s="49" t="s">
        <v>145</v>
      </c>
      <c r="B2" s="3" t="str">
        <f>Données!B4</f>
        <v>X</v>
      </c>
    </row>
    <row r="3" spans="1:9">
      <c r="A3" s="48" t="s">
        <v>146</v>
      </c>
      <c r="B3" s="3" t="str">
        <f>Données!B5</f>
        <v>Exemple</v>
      </c>
    </row>
    <row r="4" spans="1:9">
      <c r="A4" s="49" t="s">
        <v>142</v>
      </c>
      <c r="B4" s="42">
        <f>Données!B6</f>
        <v>1</v>
      </c>
    </row>
    <row r="6" spans="1:9" ht="18.5">
      <c r="A6" s="85" t="s">
        <v>34</v>
      </c>
      <c r="B6" s="85"/>
      <c r="C6" s="85"/>
      <c r="D6" s="85"/>
      <c r="E6" s="85"/>
      <c r="F6" s="85"/>
      <c r="G6" s="85"/>
      <c r="H6" s="85"/>
      <c r="I6" s="85"/>
    </row>
    <row r="8" spans="1:9" ht="29.5" customHeight="1">
      <c r="A8" s="86" t="s">
        <v>90</v>
      </c>
      <c r="B8" s="87"/>
      <c r="C8" s="87"/>
      <c r="D8" s="87"/>
      <c r="E8" s="87"/>
      <c r="F8" s="87"/>
      <c r="G8" s="87"/>
      <c r="H8" s="87"/>
      <c r="I8" s="87"/>
    </row>
    <row r="9" spans="1:9" ht="86.15" customHeight="1">
      <c r="A9" s="116" t="s">
        <v>76</v>
      </c>
      <c r="B9" s="117"/>
      <c r="C9" s="117"/>
      <c r="D9" s="117"/>
      <c r="E9" s="117"/>
      <c r="F9" s="117"/>
      <c r="G9" s="117"/>
      <c r="H9" s="117"/>
      <c r="I9" s="117"/>
    </row>
    <row r="10" spans="1:9" ht="20.149999999999999" customHeight="1">
      <c r="A10" s="81" t="s">
        <v>19</v>
      </c>
      <c r="B10" s="81" t="s">
        <v>15</v>
      </c>
      <c r="C10" s="81" t="s">
        <v>16</v>
      </c>
      <c r="D10" s="99" t="s">
        <v>6</v>
      </c>
      <c r="E10" s="100"/>
      <c r="F10" s="100"/>
      <c r="G10" s="101"/>
      <c r="H10" s="81" t="s">
        <v>4</v>
      </c>
      <c r="I10" s="81" t="s">
        <v>115</v>
      </c>
    </row>
    <row r="11" spans="1:9" ht="20.149999999999999" customHeight="1">
      <c r="A11" s="82"/>
      <c r="B11" s="82"/>
      <c r="C11" s="82"/>
      <c r="D11" s="4">
        <v>3</v>
      </c>
      <c r="E11" s="4">
        <v>2</v>
      </c>
      <c r="F11" s="4">
        <v>1</v>
      </c>
      <c r="G11" s="4">
        <v>0</v>
      </c>
      <c r="H11" s="82"/>
      <c r="I11" s="82"/>
    </row>
    <row r="12" spans="1:9" ht="29">
      <c r="A12" s="75" t="s">
        <v>8</v>
      </c>
      <c r="B12" s="25" t="s">
        <v>83</v>
      </c>
      <c r="C12" s="1" t="s">
        <v>153</v>
      </c>
      <c r="D12" s="28" t="s">
        <v>26</v>
      </c>
      <c r="E12" s="6" t="s">
        <v>27</v>
      </c>
      <c r="F12" s="10" t="s">
        <v>28</v>
      </c>
      <c r="G12" s="6" t="s">
        <v>29</v>
      </c>
      <c r="H12" s="68"/>
      <c r="I12" s="6"/>
    </row>
    <row r="13" spans="1:9" ht="58">
      <c r="A13" s="76"/>
      <c r="B13" s="22" t="s">
        <v>82</v>
      </c>
      <c r="C13" s="27" t="s">
        <v>84</v>
      </c>
      <c r="D13" s="28" t="s">
        <v>132</v>
      </c>
      <c r="E13" s="6" t="s">
        <v>133</v>
      </c>
      <c r="F13" s="10" t="s">
        <v>134</v>
      </c>
      <c r="G13" s="6" t="s">
        <v>135</v>
      </c>
      <c r="H13" s="8"/>
      <c r="I13" s="6"/>
    </row>
    <row r="14" spans="1:9" ht="175.5" customHeight="1">
      <c r="A14" s="1" t="s">
        <v>9</v>
      </c>
      <c r="B14" s="24" t="s">
        <v>85</v>
      </c>
      <c r="C14" s="21" t="s">
        <v>86</v>
      </c>
      <c r="D14" s="10" t="s">
        <v>148</v>
      </c>
      <c r="E14" s="17" t="s">
        <v>96</v>
      </c>
      <c r="F14" s="10" t="s">
        <v>97</v>
      </c>
      <c r="G14" s="17" t="s">
        <v>98</v>
      </c>
      <c r="H14" s="8"/>
      <c r="I14" s="6"/>
    </row>
    <row r="15" spans="1:9" ht="139.5" customHeight="1">
      <c r="A15" s="75" t="s">
        <v>10</v>
      </c>
      <c r="B15" s="75" t="s">
        <v>87</v>
      </c>
      <c r="C15" s="19" t="s">
        <v>91</v>
      </c>
      <c r="D15" s="10" t="s">
        <v>93</v>
      </c>
      <c r="E15" s="6" t="s">
        <v>94</v>
      </c>
      <c r="F15" s="10" t="s">
        <v>95</v>
      </c>
      <c r="G15" s="6" t="s">
        <v>92</v>
      </c>
      <c r="H15" s="8"/>
      <c r="I15" s="6"/>
    </row>
    <row r="16" spans="1:9" ht="41.15" customHeight="1">
      <c r="A16" s="102"/>
      <c r="B16" s="102"/>
      <c r="C16" s="19" t="s">
        <v>24</v>
      </c>
      <c r="D16" s="118" t="s">
        <v>147</v>
      </c>
      <c r="E16" s="119"/>
      <c r="F16" s="119"/>
      <c r="G16" s="119"/>
      <c r="H16" s="119"/>
      <c r="I16" s="120"/>
    </row>
    <row r="17" spans="1:9" ht="41.15" customHeight="1">
      <c r="A17" s="102"/>
      <c r="B17" s="102"/>
      <c r="C17" s="19" t="s">
        <v>25</v>
      </c>
      <c r="D17" s="121"/>
      <c r="E17" s="122"/>
      <c r="F17" s="122"/>
      <c r="G17" s="122"/>
      <c r="H17" s="122"/>
      <c r="I17" s="123"/>
    </row>
    <row r="18" spans="1:9" ht="41.15" customHeight="1" thickBot="1">
      <c r="A18" s="76"/>
      <c r="B18" s="76"/>
      <c r="C18" s="19" t="s">
        <v>137</v>
      </c>
      <c r="D18" s="121"/>
      <c r="E18" s="122"/>
      <c r="F18" s="122"/>
      <c r="G18" s="122"/>
      <c r="H18" s="122"/>
      <c r="I18" s="123"/>
    </row>
    <row r="19" spans="1:9" ht="50.15" customHeight="1" thickBot="1">
      <c r="A19" s="124" t="s">
        <v>7</v>
      </c>
      <c r="B19" s="124"/>
      <c r="C19" s="124"/>
      <c r="D19" s="124"/>
      <c r="E19" s="124"/>
      <c r="F19" s="124"/>
      <c r="G19" s="125"/>
      <c r="H19" s="58">
        <f>SUM(H12:H18)/4</f>
        <v>0</v>
      </c>
      <c r="I19" s="57"/>
    </row>
    <row r="21" spans="1:9" ht="15" thickBot="1">
      <c r="A21" s="5" t="s">
        <v>5</v>
      </c>
      <c r="B21" s="5"/>
      <c r="C21" s="5"/>
      <c r="F21" s="31"/>
      <c r="G21" s="59" t="s">
        <v>154</v>
      </c>
      <c r="H21" s="31"/>
      <c r="I21" s="31"/>
    </row>
    <row r="22" spans="1:9" s="12" customFormat="1" ht="40" customHeight="1">
      <c r="A22" s="11" t="s">
        <v>0</v>
      </c>
      <c r="B22" s="77" t="s">
        <v>77</v>
      </c>
      <c r="C22" s="77"/>
      <c r="D22" s="77"/>
      <c r="E22" s="78"/>
      <c r="F22" s="126" t="s">
        <v>128</v>
      </c>
      <c r="G22" s="127"/>
      <c r="H22" s="127"/>
      <c r="I22" s="128"/>
    </row>
    <row r="23" spans="1:9" s="12" customFormat="1" ht="40" customHeight="1">
      <c r="A23" s="13" t="s">
        <v>1</v>
      </c>
      <c r="B23" s="79" t="s">
        <v>78</v>
      </c>
      <c r="C23" s="79"/>
      <c r="D23" s="79"/>
      <c r="E23" s="80"/>
      <c r="F23" s="129"/>
      <c r="G23" s="130"/>
      <c r="H23" s="130"/>
      <c r="I23" s="131"/>
    </row>
    <row r="24" spans="1:9" s="12" customFormat="1" ht="40" customHeight="1">
      <c r="A24" s="11" t="s">
        <v>2</v>
      </c>
      <c r="B24" s="77" t="s">
        <v>79</v>
      </c>
      <c r="C24" s="77"/>
      <c r="D24" s="77"/>
      <c r="E24" s="78"/>
      <c r="F24" s="129"/>
      <c r="G24" s="130"/>
      <c r="H24" s="130"/>
      <c r="I24" s="131"/>
    </row>
    <row r="25" spans="1:9" s="12" customFormat="1" ht="40" customHeight="1" thickBot="1">
      <c r="A25" s="13" t="s">
        <v>3</v>
      </c>
      <c r="B25" s="79" t="s">
        <v>80</v>
      </c>
      <c r="C25" s="79"/>
      <c r="D25" s="79"/>
      <c r="E25" s="80"/>
      <c r="F25" s="132"/>
      <c r="G25" s="133"/>
      <c r="H25" s="133"/>
      <c r="I25" s="134"/>
    </row>
    <row r="31" spans="1:9" s="2" customFormat="1">
      <c r="A31" s="3"/>
      <c r="B31" s="3"/>
      <c r="C31" s="3"/>
      <c r="D31" s="3"/>
      <c r="E31" s="3"/>
      <c r="F31" s="3"/>
      <c r="G31" s="15"/>
      <c r="H31" s="16" t="s">
        <v>118</v>
      </c>
      <c r="I31" s="16" t="s">
        <v>118</v>
      </c>
    </row>
  </sheetData>
  <mergeCells count="19">
    <mergeCell ref="B24:E24"/>
    <mergeCell ref="B25:E25"/>
    <mergeCell ref="A12:A13"/>
    <mergeCell ref="A15:A18"/>
    <mergeCell ref="B15:B18"/>
    <mergeCell ref="A19:G19"/>
    <mergeCell ref="B22:E22"/>
    <mergeCell ref="F22:I25"/>
    <mergeCell ref="I10:I11"/>
    <mergeCell ref="A9:I9"/>
    <mergeCell ref="A8:I8"/>
    <mergeCell ref="A6:I6"/>
    <mergeCell ref="B23:E23"/>
    <mergeCell ref="A10:A11"/>
    <mergeCell ref="B10:B11"/>
    <mergeCell ref="C10:C11"/>
    <mergeCell ref="D10:G10"/>
    <mergeCell ref="H10:H11"/>
    <mergeCell ref="D16:I18"/>
  </mergeCells>
  <conditionalFormatting sqref="A1:A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{8E6FB88C-BBDE-4AE9-86F4-96D4058440A4}</x14:id>
        </ext>
      </extLst>
    </cfRule>
  </conditionalFormatting>
  <conditionalFormatting sqref="A1:A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{7FD4DD35-C622-46B0-9800-15F51B8FBDE2}</x14:id>
        </ext>
      </extLst>
    </cfRule>
  </conditionalFormatting>
  <printOptions horizontalCentered="1" verticalCentered="1"/>
  <pageMargins left="1.2598425196850394" right="1.2598425196850394" top="0.98425196850393704" bottom="0.74803149606299213" header="0.23622047244094491" footer="0.23622047244094491"/>
  <pageSetup paperSize="8" scale="6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6FB88C-BBDE-4AE9-86F4-96D4058440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  <x14:conditionalFormatting xmlns:xm="http://schemas.microsoft.com/office/excel/2006/main">
          <x14:cfRule type="dataBar" id="{7FD4DD35-C622-46B0-9800-15F51B8FBDE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C1CDD-AF67-4659-B77A-945B8488F0F3}">
  <sheetPr>
    <pageSetUpPr fitToPage="1"/>
  </sheetPr>
  <dimension ref="A1:I32"/>
  <sheetViews>
    <sheetView zoomScale="70" zoomScaleNormal="70" workbookViewId="0">
      <selection activeCell="D17" sqref="D17:I19"/>
    </sheetView>
  </sheetViews>
  <sheetFormatPr baseColWidth="10" defaultColWidth="8.7265625" defaultRowHeight="14.5"/>
  <cols>
    <col min="1" max="3" width="41.54296875" style="3" customWidth="1"/>
    <col min="4" max="8" width="23.81640625" style="3" customWidth="1"/>
    <col min="9" max="9" width="31.453125" style="3" customWidth="1"/>
    <col min="10" max="16384" width="8.7265625" style="3"/>
  </cols>
  <sheetData>
    <row r="1" spans="1:9">
      <c r="A1" s="39" t="s">
        <v>144</v>
      </c>
      <c r="B1" s="3" t="str">
        <f>Données!B3</f>
        <v>X</v>
      </c>
    </row>
    <row r="2" spans="1:9">
      <c r="A2" s="43" t="s">
        <v>145</v>
      </c>
      <c r="B2" s="3" t="str">
        <f>Données!B4</f>
        <v>X</v>
      </c>
    </row>
    <row r="3" spans="1:9">
      <c r="A3" s="39" t="s">
        <v>146</v>
      </c>
      <c r="B3" s="3" t="str">
        <f>Données!B5</f>
        <v>Exemple</v>
      </c>
    </row>
    <row r="4" spans="1:9">
      <c r="A4" s="43" t="s">
        <v>142</v>
      </c>
      <c r="B4" s="42">
        <f>Données!B6</f>
        <v>1</v>
      </c>
    </row>
    <row r="6" spans="1:9" ht="18.5">
      <c r="A6" s="85" t="s">
        <v>34</v>
      </c>
      <c r="B6" s="85"/>
      <c r="C6" s="85"/>
      <c r="D6" s="85"/>
      <c r="E6" s="85"/>
      <c r="F6" s="85"/>
      <c r="G6" s="85"/>
      <c r="H6" s="85"/>
      <c r="I6" s="85"/>
    </row>
    <row r="8" spans="1:9" ht="29.5" customHeight="1">
      <c r="A8" s="86" t="s">
        <v>99</v>
      </c>
      <c r="B8" s="87"/>
      <c r="C8" s="87"/>
      <c r="D8" s="87"/>
      <c r="E8" s="87"/>
      <c r="F8" s="87"/>
      <c r="G8" s="87"/>
      <c r="H8" s="87"/>
      <c r="I8" s="87"/>
    </row>
    <row r="9" spans="1:9" ht="86.15" customHeight="1">
      <c r="A9" s="135" t="s">
        <v>100</v>
      </c>
      <c r="B9" s="136"/>
      <c r="C9" s="136"/>
      <c r="D9" s="136"/>
      <c r="E9" s="136"/>
      <c r="F9" s="136"/>
      <c r="G9" s="136"/>
      <c r="H9" s="136"/>
      <c r="I9" s="136"/>
    </row>
    <row r="10" spans="1:9" ht="20.149999999999999" customHeight="1">
      <c r="A10" s="81" t="s">
        <v>19</v>
      </c>
      <c r="B10" s="81" t="s">
        <v>15</v>
      </c>
      <c r="C10" s="81" t="s">
        <v>16</v>
      </c>
      <c r="D10" s="99" t="s">
        <v>6</v>
      </c>
      <c r="E10" s="100"/>
      <c r="F10" s="100"/>
      <c r="G10" s="101"/>
      <c r="H10" s="81" t="s">
        <v>4</v>
      </c>
      <c r="I10" s="81" t="s">
        <v>115</v>
      </c>
    </row>
    <row r="11" spans="1:9" ht="20.149999999999999" customHeight="1">
      <c r="A11" s="82"/>
      <c r="B11" s="82"/>
      <c r="C11" s="82"/>
      <c r="D11" s="4">
        <v>3</v>
      </c>
      <c r="E11" s="4">
        <v>2</v>
      </c>
      <c r="F11" s="4">
        <v>1</v>
      </c>
      <c r="G11" s="4">
        <v>0</v>
      </c>
      <c r="H11" s="82"/>
      <c r="I11" s="82"/>
    </row>
    <row r="12" spans="1:9" ht="29">
      <c r="A12" s="75" t="s">
        <v>8</v>
      </c>
      <c r="B12" s="25" t="s">
        <v>105</v>
      </c>
      <c r="C12" s="1" t="s">
        <v>108</v>
      </c>
      <c r="D12" s="35" t="s">
        <v>109</v>
      </c>
      <c r="E12" s="6">
        <v>2</v>
      </c>
      <c r="F12" s="36">
        <v>1</v>
      </c>
      <c r="G12" s="6" t="s">
        <v>110</v>
      </c>
      <c r="H12" s="8"/>
      <c r="I12" s="6"/>
    </row>
    <row r="13" spans="1:9" ht="43.5">
      <c r="A13" s="102"/>
      <c r="B13" s="25" t="s">
        <v>106</v>
      </c>
      <c r="C13" s="1" t="s">
        <v>131</v>
      </c>
      <c r="D13" s="35" t="s">
        <v>109</v>
      </c>
      <c r="E13" s="6">
        <v>2</v>
      </c>
      <c r="F13" s="36">
        <v>1</v>
      </c>
      <c r="G13" s="6" t="s">
        <v>111</v>
      </c>
      <c r="H13" s="8"/>
      <c r="I13" s="6"/>
    </row>
    <row r="14" spans="1:9" ht="135.65" customHeight="1">
      <c r="A14" s="76"/>
      <c r="B14" s="25" t="s">
        <v>107</v>
      </c>
      <c r="C14" s="27" t="s">
        <v>112</v>
      </c>
      <c r="D14" s="35" t="s">
        <v>123</v>
      </c>
      <c r="E14" s="6" t="s">
        <v>124</v>
      </c>
      <c r="F14" s="36" t="s">
        <v>125</v>
      </c>
      <c r="G14" s="6" t="s">
        <v>126</v>
      </c>
      <c r="H14" s="8"/>
      <c r="I14" s="6"/>
    </row>
    <row r="15" spans="1:9" ht="175.5" customHeight="1">
      <c r="A15" s="1" t="s">
        <v>9</v>
      </c>
      <c r="B15" s="23" t="s">
        <v>85</v>
      </c>
      <c r="C15" s="21" t="s">
        <v>86</v>
      </c>
      <c r="D15" s="36" t="s">
        <v>148</v>
      </c>
      <c r="E15" s="17" t="s">
        <v>96</v>
      </c>
      <c r="F15" s="36" t="s">
        <v>97</v>
      </c>
      <c r="G15" s="17" t="s">
        <v>98</v>
      </c>
      <c r="H15" s="8"/>
      <c r="I15" s="6"/>
    </row>
    <row r="16" spans="1:9" ht="139.5" customHeight="1">
      <c r="A16" s="75" t="s">
        <v>10</v>
      </c>
      <c r="B16" s="75" t="s">
        <v>113</v>
      </c>
      <c r="C16" s="19" t="s">
        <v>114</v>
      </c>
      <c r="D16" s="36" t="s">
        <v>93</v>
      </c>
      <c r="E16" s="6" t="s">
        <v>94</v>
      </c>
      <c r="F16" s="36" t="s">
        <v>95</v>
      </c>
      <c r="G16" s="6" t="s">
        <v>92</v>
      </c>
      <c r="H16" s="8"/>
      <c r="I16" s="6"/>
    </row>
    <row r="17" spans="1:9" ht="41.15" customHeight="1">
      <c r="A17" s="102"/>
      <c r="B17" s="102"/>
      <c r="C17" s="19" t="s">
        <v>24</v>
      </c>
      <c r="D17" s="118" t="s">
        <v>147</v>
      </c>
      <c r="E17" s="119"/>
      <c r="F17" s="119"/>
      <c r="G17" s="119"/>
      <c r="H17" s="119"/>
      <c r="I17" s="120"/>
    </row>
    <row r="18" spans="1:9" ht="41.15" customHeight="1">
      <c r="A18" s="102"/>
      <c r="B18" s="102"/>
      <c r="C18" s="19" t="s">
        <v>25</v>
      </c>
      <c r="D18" s="121"/>
      <c r="E18" s="122"/>
      <c r="F18" s="122"/>
      <c r="G18" s="122"/>
      <c r="H18" s="122"/>
      <c r="I18" s="123"/>
    </row>
    <row r="19" spans="1:9" ht="41.15" customHeight="1" thickBot="1">
      <c r="A19" s="76"/>
      <c r="B19" s="76"/>
      <c r="C19" s="19" t="s">
        <v>137</v>
      </c>
      <c r="D19" s="121"/>
      <c r="E19" s="122"/>
      <c r="F19" s="122"/>
      <c r="G19" s="122"/>
      <c r="H19" s="122"/>
      <c r="I19" s="123"/>
    </row>
    <row r="20" spans="1:9" ht="50.15" customHeight="1" thickBot="1">
      <c r="A20" s="137" t="s">
        <v>7</v>
      </c>
      <c r="B20" s="137"/>
      <c r="C20" s="137"/>
      <c r="D20" s="137"/>
      <c r="E20" s="137"/>
      <c r="F20" s="137"/>
      <c r="G20" s="138"/>
      <c r="H20" s="61">
        <f>SUM(H12:H19)/5</f>
        <v>0</v>
      </c>
      <c r="I20" s="60"/>
    </row>
    <row r="22" spans="1:9" s="2" customFormat="1" ht="15" thickBot="1">
      <c r="A22" s="5" t="s">
        <v>5</v>
      </c>
      <c r="B22" s="5"/>
      <c r="C22" s="5"/>
      <c r="D22" s="3"/>
      <c r="E22" s="3"/>
      <c r="F22" s="31"/>
      <c r="G22" s="62" t="s">
        <v>154</v>
      </c>
      <c r="H22" s="31"/>
      <c r="I22" s="31"/>
    </row>
    <row r="23" spans="1:9" s="12" customFormat="1" ht="40" customHeight="1">
      <c r="A23" s="11" t="s">
        <v>0</v>
      </c>
      <c r="B23" s="77" t="s">
        <v>101</v>
      </c>
      <c r="C23" s="77"/>
      <c r="D23" s="77"/>
      <c r="E23" s="78"/>
      <c r="F23" s="139" t="s">
        <v>129</v>
      </c>
      <c r="G23" s="140"/>
      <c r="H23" s="140"/>
      <c r="I23" s="141"/>
    </row>
    <row r="24" spans="1:9" s="12" customFormat="1" ht="40" customHeight="1">
      <c r="A24" s="13" t="s">
        <v>1</v>
      </c>
      <c r="B24" s="79" t="s">
        <v>102</v>
      </c>
      <c r="C24" s="79"/>
      <c r="D24" s="79"/>
      <c r="E24" s="80"/>
      <c r="F24" s="142"/>
      <c r="G24" s="143"/>
      <c r="H24" s="143"/>
      <c r="I24" s="144"/>
    </row>
    <row r="25" spans="1:9" s="12" customFormat="1" ht="40" customHeight="1">
      <c r="A25" s="11" t="s">
        <v>2</v>
      </c>
      <c r="B25" s="77" t="s">
        <v>103</v>
      </c>
      <c r="C25" s="77"/>
      <c r="D25" s="77"/>
      <c r="E25" s="78"/>
      <c r="F25" s="142"/>
      <c r="G25" s="143"/>
      <c r="H25" s="143"/>
      <c r="I25" s="144"/>
    </row>
    <row r="26" spans="1:9" s="12" customFormat="1" ht="40" customHeight="1" thickBot="1">
      <c r="A26" s="13" t="s">
        <v>3</v>
      </c>
      <c r="B26" s="79" t="s">
        <v>104</v>
      </c>
      <c r="C26" s="79"/>
      <c r="D26" s="79"/>
      <c r="E26" s="80"/>
      <c r="F26" s="145"/>
      <c r="G26" s="146"/>
      <c r="H26" s="146"/>
      <c r="I26" s="147"/>
    </row>
    <row r="32" spans="1:9" s="2" customFormat="1">
      <c r="A32" s="3"/>
      <c r="B32" s="3"/>
      <c r="C32" s="3"/>
      <c r="D32" s="3"/>
      <c r="E32" s="3"/>
      <c r="F32" s="3"/>
      <c r="G32" s="15"/>
      <c r="H32" s="16" t="s">
        <v>118</v>
      </c>
      <c r="I32" s="16"/>
    </row>
  </sheetData>
  <mergeCells count="19">
    <mergeCell ref="B26:E26"/>
    <mergeCell ref="A12:A14"/>
    <mergeCell ref="A16:A19"/>
    <mergeCell ref="B16:B19"/>
    <mergeCell ref="A20:G20"/>
    <mergeCell ref="B23:E23"/>
    <mergeCell ref="B24:E24"/>
    <mergeCell ref="F23:I26"/>
    <mergeCell ref="I10:I11"/>
    <mergeCell ref="A9:I9"/>
    <mergeCell ref="A8:I8"/>
    <mergeCell ref="A6:I6"/>
    <mergeCell ref="B25:E25"/>
    <mergeCell ref="A10:A11"/>
    <mergeCell ref="B10:B11"/>
    <mergeCell ref="C10:C11"/>
    <mergeCell ref="D10:G10"/>
    <mergeCell ref="H10:H11"/>
    <mergeCell ref="D17:I19"/>
  </mergeCells>
  <conditionalFormatting sqref="A1:A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{60E82548-34B7-48ED-9B8A-935688194E7D}</x14:id>
        </ext>
      </extLst>
    </cfRule>
  </conditionalFormatting>
  <conditionalFormatting sqref="A1:A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{A5EA2267-B86C-4DA2-85FB-908B652A0CB8}</x14:id>
        </ext>
      </extLst>
    </cfRule>
  </conditionalFormatting>
  <printOptions horizontalCentered="1" verticalCentered="1"/>
  <pageMargins left="1.2598425196850394" right="1.2598425196850394" top="0.98425196850393704" bottom="0.74803149606299213" header="0.23622047244094491" footer="0.23622047244094491"/>
  <pageSetup paperSize="8" scale="5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E82548-34B7-48ED-9B8A-935688194E7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  <x14:conditionalFormatting xmlns:xm="http://schemas.microsoft.com/office/excel/2006/main">
          <x14:cfRule type="dataBar" id="{A5EA2267-B86C-4DA2-85FB-908B652A0CB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A1:A4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Données</vt:lpstr>
      <vt:lpstr>Situation de départ</vt:lpstr>
      <vt:lpstr>Procédure</vt:lpstr>
      <vt:lpstr>Réflexion</vt:lpstr>
      <vt:lpstr>Learnings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Chronakis-Turrian Sandrine</dc:creator>
  <cp:lastModifiedBy>Reymond Magali</cp:lastModifiedBy>
  <cp:lastPrinted>2024-05-08T08:24:13Z</cp:lastPrinted>
  <dcterms:created xsi:type="dcterms:W3CDTF">2024-03-20T08:54:48Z</dcterms:created>
  <dcterms:modified xsi:type="dcterms:W3CDTF">2024-10-02T12:37:53Z</dcterms:modified>
</cp:coreProperties>
</file>